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docs.live.net/bdca19d26ccc5c08/Desktop/"/>
    </mc:Choice>
  </mc:AlternateContent>
  <xr:revisionPtr revIDLastSave="6" documentId="8_{11054D5A-82D4-4D30-9BB1-F605791933B6}" xr6:coauthVersionLast="47" xr6:coauthVersionMax="47" xr10:uidLastSave="{451E1E7F-BD63-43DA-9040-97EA1C27B505}"/>
  <bookViews>
    <workbookView xWindow="-108" yWindow="-108" windowWidth="23256" windowHeight="12576" activeTab="1" xr2:uid="{8815CE04-59C1-4213-BC71-EA194346E145}"/>
  </bookViews>
  <sheets>
    <sheet name="Data" sheetId="3" r:id="rId1"/>
    <sheet name="Summary" sheetId="2" r:id="rId2"/>
    <sheet name="Perception Matrix" sheetId="5" r:id="rId3"/>
  </sheets>
  <definedNames>
    <definedName name="_xlnm._FilterDatabase" localSheetId="0" hidden="1">Data!$A$4:$T$4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B16" i="3" s="1"/>
  <c r="C15" i="3"/>
  <c r="B15" i="3" s="1"/>
  <c r="C14" i="3"/>
  <c r="B14" i="3" s="1"/>
  <c r="C13" i="3"/>
  <c r="B13" i="3" s="1"/>
  <c r="C12" i="3"/>
  <c r="B12" i="3" s="1"/>
  <c r="C11" i="3"/>
  <c r="B11" i="3" s="1"/>
  <c r="C10" i="3"/>
  <c r="B10" i="3" s="1"/>
  <c r="C8" i="3"/>
  <c r="B8" i="3" s="1"/>
  <c r="C7" i="3"/>
  <c r="B7" i="3" s="1"/>
  <c r="C6" i="3"/>
  <c r="B6" i="3" s="1"/>
  <c r="C5" i="3"/>
  <c r="B5" i="3" s="1"/>
  <c r="C3" i="3"/>
  <c r="B9" i="3" s="1"/>
  <c r="B3" i="3" l="1"/>
</calcChain>
</file>

<file path=xl/sharedStrings.xml><?xml version="1.0" encoding="utf-8"?>
<sst xmlns="http://schemas.openxmlformats.org/spreadsheetml/2006/main" count="98" uniqueCount="85">
  <si>
    <t>MENTIONS</t>
  </si>
  <si>
    <t>%</t>
  </si>
  <si>
    <t>Specific Mentions</t>
  </si>
  <si>
    <t>Exact Quotes</t>
  </si>
  <si>
    <t xml:space="preserve">Exact Quotes </t>
  </si>
  <si>
    <t>Mention %</t>
  </si>
  <si>
    <t>Grand Total</t>
  </si>
  <si>
    <t>Absolute # of Ratings</t>
  </si>
  <si>
    <t xml:space="preserve">Not effective </t>
  </si>
  <si>
    <t>This "boost" is not effective on fine lines</t>
  </si>
  <si>
    <t>Neutrogena Hydro Boost Face Moisturizer -Amazon.com Date: 9/30/22</t>
  </si>
  <si>
    <t>Good Moisturizer</t>
  </si>
  <si>
    <t>I like it and I buy this product 10 more times</t>
  </si>
  <si>
    <t>Packaging defect</t>
  </si>
  <si>
    <t>The box has clearly been opened before.</t>
  </si>
  <si>
    <t>Good product</t>
  </si>
  <si>
    <t>87 year old mother hooked!</t>
  </si>
  <si>
    <t xml:space="preserve">Sensitive skin </t>
  </si>
  <si>
    <t xml:space="preserve">Feels great </t>
  </si>
  <si>
    <t xml:space="preserve">Soaks fast </t>
  </si>
  <si>
    <t>Helps heal my skin when Vitamin E wouldn't even help!</t>
  </si>
  <si>
    <t>Soft, clear, wrinkle free, primer, helps dry skin</t>
  </si>
  <si>
    <t xml:space="preserve">Consistency </t>
  </si>
  <si>
    <t xml:space="preserve">Waterey </t>
  </si>
  <si>
    <t>Sun protection</t>
  </si>
  <si>
    <t>SPF</t>
  </si>
  <si>
    <t>I gave it four stars only because it doesn’t contain any SPF.</t>
  </si>
  <si>
    <t xml:space="preserve">Expensive </t>
  </si>
  <si>
    <t>I have dry sensitive skin, works great!</t>
  </si>
  <si>
    <t>The only downside of this product is its price.</t>
  </si>
  <si>
    <t>This made my skin feel soft and smooth after a day at the beach.</t>
  </si>
  <si>
    <t xml:space="preserve">Dermotologist </t>
  </si>
  <si>
    <t xml:space="preserve">No scent  </t>
  </si>
  <si>
    <t xml:space="preserve">Fine lines </t>
  </si>
  <si>
    <t>Haven’t tried the product because the open item in a broken package deterred any reasonable use.</t>
  </si>
  <si>
    <t>NOT GREASY VERY SMOOTH APPLICATION.</t>
  </si>
  <si>
    <t>ENHANCES THE MOISTURE OF MY SKIN </t>
  </si>
  <si>
    <t>When opening, there is usually another lid you take off, but was not there. Also there was finger marks on the underside of the cap, suggesting that someone already took a smear. Disgusting.</t>
  </si>
  <si>
    <t>Product did not have a protective top to it and looked as though it had been used</t>
  </si>
  <si>
    <t>Arrived broken! and looks like someone just opened it before</t>
  </si>
  <si>
    <t>Unsealed</t>
  </si>
  <si>
    <t>Good on sensitive skin, soft skin</t>
  </si>
  <si>
    <t xml:space="preserve">Non greasy </t>
  </si>
  <si>
    <t xml:space="preserve">Recommended </t>
  </si>
  <si>
    <t xml:space="preserve">Pricey </t>
  </si>
  <si>
    <t>Good for my sensitive skin</t>
  </si>
  <si>
    <t>This product feels cheap</t>
  </si>
  <si>
    <t>Got a sample of this from the dermatologist and really liked it.</t>
  </si>
  <si>
    <t>Superb moisturizer. I give it 10 stars</t>
  </si>
  <si>
    <t xml:space="preserve">5 Star </t>
  </si>
  <si>
    <t>4 Star</t>
  </si>
  <si>
    <t>3 Star</t>
  </si>
  <si>
    <t>2 Star</t>
  </si>
  <si>
    <t>1 Star</t>
  </si>
  <si>
    <t>Total Tally</t>
  </si>
  <si>
    <t>Key Takeaways</t>
  </si>
  <si>
    <t>Non sterile</t>
  </si>
  <si>
    <t>No spoon or brush or q-tip</t>
  </si>
  <si>
    <t>Light and easy to use moisturizer</t>
  </si>
  <si>
    <t>Fragrance free </t>
  </si>
  <si>
    <t>Without a greasy feel</t>
  </si>
  <si>
    <t>Light weight</t>
  </si>
  <si>
    <t>Application requires dipping fingers in the jar</t>
  </si>
  <si>
    <t>A fairly good price considering all these facials products can be priced high</t>
  </si>
  <si>
    <t>The price is very cheap compared to the other product I was using.</t>
  </si>
  <si>
    <t>Good moisture to my skin</t>
  </si>
  <si>
    <t>Absorbs nicely</t>
  </si>
  <si>
    <t>Was half missing, will buy in person from now on.</t>
  </si>
  <si>
    <t>Does a decent job of moisturizing.</t>
  </si>
  <si>
    <t>Moisturizing qualities are exceptional. </t>
  </si>
  <si>
    <t xml:space="preserve">Light weight </t>
  </si>
  <si>
    <t xml:space="preserve">Perceived </t>
  </si>
  <si>
    <t>Legitamate</t>
  </si>
  <si>
    <t>Good moisturizer</t>
  </si>
  <si>
    <t xml:space="preserve">No scent </t>
  </si>
  <si>
    <t>Non greasy</t>
  </si>
  <si>
    <t>Sensitive skin</t>
  </si>
  <si>
    <t>Dermotologist</t>
  </si>
  <si>
    <t xml:space="preserve">Packing defect </t>
  </si>
  <si>
    <t>Expensive</t>
  </si>
  <si>
    <t>Fine lines</t>
  </si>
  <si>
    <t>PERCEPTION MATRIX</t>
  </si>
  <si>
    <t>Positive</t>
  </si>
  <si>
    <t>Negative</t>
  </si>
  <si>
    <t xml:space="preserve">Based on a thorough analysis of the reviews for Neutrogena Hydro-boost face moisturizer, I noticed that the product overall had more positive reviews (123%) than the negative reviews (37%). In terms of the positive reviews, consumers found that the moisturizer was light and easy to use as well as got absorbed well. This non-greasy and scent-free moisturizer worked like a wonder for people with sensitive and dry skin.  
Apart from feeling good on the skin, many customers also mentioned that the product was recommended by their dermotologist. Although a few customers found the product to be a little pricey, high percentage of others, stated that compared to other products prescribed by their dermotologist, this moisturizer was relatively cheaper.
From negative reviews perspective,  majority of the reviews do not pertain to the product itself and rather are due to packaging defect. This could be attribtable to the mishandling of the product by the Amazon delivery vendors. The consumers complained that the product was recieved in an un-sealed state or had been used earlier. 
After carefully assessing and understanding the issues faced by the consumers, the marketing department can take certain action on their part to help resolve the existing complains. One major concern identified was around the packaging defects. To address this concern, a meeting can be arranged with the Amazon vendors to make them aware of this probem and try to understand the potential cause from their side. A team can also potentially gather the damaged products and ensure they are discarded in a proper manner to avoid the defective pieces getting mixed with the non-defective products during the shipping process. This would not only help resolve the customer issues around packaging but would also lead to higher customer satisfaction. 
Further, another issue raised was the lack of SPF in the moisturizer. The marketing department can work with the research and development depatment to incorporate ingredients that could protect the consumers from the sun. This would help the Neutrogena stay competitive in the moisturizer market and potentially increase their revenue in the future. Adding sun protction would allow the marketers to position their product effectively to a braoder audience thereby increasing the products's positive attributes. 
Lastly, to enhance the customer experience, the Neutrogena team can look into including a tiny spoon or q-tip to easily apply the moisturizer. Application by hand may not be preferred by certain percentage of the population so adding this feature may help the company serve their clientale better.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</si>
</sst>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u/>
      <sz val="11"/>
      <color theme="0"/>
      <name val="Calibri"/>
      <family val="2"/>
      <scheme val="minor"/>
    </font>
    <font>
      <sz val="18"/>
      <color theme="1"/>
      <name val="Calibri"/>
      <family val="2"/>
      <scheme val="minor"/>
    </font>
    <font>
      <sz val="18"/>
      <color theme="0"/>
      <name val="Calibri"/>
      <family val="2"/>
      <scheme val="minor"/>
    </font>
  </fonts>
  <fills count="8">
    <fill>
      <patternFill patternType="none"/>
    </fill>
    <fill>
      <patternFill patternType="gray125"/>
    </fill>
    <fill>
      <patternFill patternType="solid">
        <fgColor rgb="FF00B0F0"/>
        <bgColor indexed="64"/>
      </patternFill>
    </fill>
    <fill>
      <patternFill patternType="solid">
        <fgColor theme="9" tint="0.39997558519241921"/>
        <bgColor indexed="64"/>
      </patternFill>
    </fill>
    <fill>
      <patternFill patternType="solid">
        <fgColor rgb="FFFC715A"/>
        <bgColor indexed="64"/>
      </patternFill>
    </fill>
    <fill>
      <patternFill patternType="solid">
        <fgColor theme="3"/>
        <bgColor indexed="64"/>
      </patternFill>
    </fill>
    <fill>
      <patternFill patternType="solid">
        <fgColor theme="4" tint="0.79998168889431442"/>
        <bgColor indexed="64"/>
      </patternFill>
    </fill>
    <fill>
      <patternFill patternType="solid">
        <fgColor theme="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42">
    <xf numFmtId="0" fontId="0" fillId="0" borderId="0" xfId="0"/>
    <xf numFmtId="0" fontId="0" fillId="0" borderId="0" xfId="0" applyAlignment="1">
      <alignment vertical="top"/>
    </xf>
    <xf numFmtId="0" fontId="2" fillId="2" borderId="0" xfId="0" applyFont="1" applyFill="1"/>
    <xf numFmtId="0" fontId="0" fillId="0" borderId="0" xfId="0" applyAlignment="1">
      <alignment horizontal="left" vertical="top" wrapText="1"/>
    </xf>
    <xf numFmtId="0" fontId="0" fillId="0" borderId="1" xfId="0" applyBorder="1"/>
    <xf numFmtId="9" fontId="0" fillId="0" borderId="1" xfId="1" applyFont="1" applyBorder="1" applyAlignment="1">
      <alignment horizontal="center"/>
    </xf>
    <xf numFmtId="0" fontId="4" fillId="0" borderId="0" xfId="0" applyFont="1"/>
    <xf numFmtId="0" fontId="0" fillId="0" borderId="1" xfId="0" applyBorder="1" applyAlignment="1">
      <alignment horizontal="left" vertical="top" wrapText="1"/>
    </xf>
    <xf numFmtId="0" fontId="0" fillId="0" borderId="1" xfId="0" applyBorder="1" applyAlignment="1">
      <alignment horizontal="left" vertical="top"/>
    </xf>
    <xf numFmtId="9" fontId="0" fillId="0" borderId="1" xfId="1" applyFont="1" applyBorder="1" applyAlignment="1">
      <alignment horizontal="left" vertical="top"/>
    </xf>
    <xf numFmtId="0" fontId="4" fillId="3" borderId="1" xfId="0" applyFont="1" applyFill="1" applyBorder="1" applyAlignment="1">
      <alignment horizontal="left" vertical="top"/>
    </xf>
    <xf numFmtId="0" fontId="4" fillId="4" borderId="1" xfId="0" applyFont="1" applyFill="1" applyBorder="1" applyAlignment="1">
      <alignment horizontal="left" vertical="top"/>
    </xf>
    <xf numFmtId="9" fontId="0" fillId="6" borderId="1" xfId="1" applyFont="1" applyFill="1" applyBorder="1" applyAlignment="1">
      <alignment horizontal="left" vertical="top"/>
    </xf>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2" fillId="7" borderId="1" xfId="0" applyFont="1" applyFill="1" applyBorder="1" applyAlignment="1">
      <alignment horizontal="center" vertical="center"/>
    </xf>
    <xf numFmtId="9" fontId="0" fillId="0" borderId="10" xfId="0" applyNumberFormat="1" applyBorder="1" applyAlignment="1">
      <alignment horizontal="center" vertical="center"/>
    </xf>
    <xf numFmtId="9" fontId="0" fillId="0" borderId="11" xfId="0" applyNumberFormat="1" applyBorder="1" applyAlignment="1">
      <alignment horizontal="center" vertical="center"/>
    </xf>
    <xf numFmtId="9" fontId="0" fillId="0" borderId="12" xfId="0" applyNumberFormat="1" applyBorder="1" applyAlignment="1">
      <alignment horizontal="center" vertical="center"/>
    </xf>
    <xf numFmtId="0" fontId="0" fillId="0" borderId="10" xfId="0" applyBorder="1"/>
    <xf numFmtId="0" fontId="0" fillId="0" borderId="11" xfId="0" applyBorder="1"/>
    <xf numFmtId="0" fontId="0" fillId="0" borderId="12" xfId="0" applyBorder="1"/>
    <xf numFmtId="9" fontId="0" fillId="0" borderId="10" xfId="0" applyNumberFormat="1" applyBorder="1" applyAlignment="1">
      <alignment horizontal="center"/>
    </xf>
    <xf numFmtId="9" fontId="0" fillId="0" borderId="11" xfId="0" applyNumberFormat="1" applyBorder="1" applyAlignment="1">
      <alignment horizontal="center"/>
    </xf>
    <xf numFmtId="9" fontId="0" fillId="0" borderId="12" xfId="0" applyNumberFormat="1" applyBorder="1" applyAlignment="1">
      <alignment horizontal="center"/>
    </xf>
    <xf numFmtId="0" fontId="5" fillId="2" borderId="1" xfId="2"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7" fillId="2" borderId="0" xfId="0" applyFont="1" applyFill="1" applyAlignment="1">
      <alignment horizontal="center"/>
    </xf>
    <xf numFmtId="0" fontId="6" fillId="2" borderId="0" xfId="0" applyFont="1" applyFill="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0" xfId="0" applyFont="1" applyBorder="1" applyAlignment="1">
      <alignment horizontal="center" vertical="center" textRotation="90"/>
    </xf>
    <xf numFmtId="0" fontId="4" fillId="0" borderId="11" xfId="0" applyFont="1" applyBorder="1" applyAlignment="1">
      <alignment horizontal="center" vertical="center" textRotation="90"/>
    </xf>
    <xf numFmtId="0" fontId="4" fillId="0" borderId="12" xfId="0" applyFont="1" applyBorder="1" applyAlignment="1">
      <alignment horizontal="center" vertical="center" textRotation="9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E3FEFE"/>
      <color rgb="FFFC715A"/>
      <color rgb="FFFE9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mazon.com/gp/customer-reviews/R29E3ELMFQD1BE/ref=cm_cr_getr_d_rvw_ttl?ie=UTF8&amp;ASIN=B00NR1YQK4" TargetMode="External"/><Relationship Id="rId2" Type="http://schemas.openxmlformats.org/officeDocument/2006/relationships/hyperlink" Target="https://www.amazon.com/gp/customer-reviews/R1IDQB6EKYM82G/ref=cm_cr_getr_d_rvw_ttl?ie=UTF8&amp;ASIN=B00NR1YQK4" TargetMode="External"/><Relationship Id="rId1" Type="http://schemas.openxmlformats.org/officeDocument/2006/relationships/hyperlink" Target="https://www.amazon.com/Neutrogena-Hyaluronic-Hydrating-Moisturizer-Gel-Cream/dp/B00NR1YQK4/ref=cm_cr_arp_d_product_top?ie=UTF8&amp;th=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0524-79CA-D046-9061-0F38E6C6A9F4}">
  <dimension ref="A1:T16"/>
  <sheetViews>
    <sheetView topLeftCell="A10" zoomScale="80" zoomScaleNormal="80" workbookViewId="0">
      <selection activeCell="C3" sqref="C3"/>
    </sheetView>
  </sheetViews>
  <sheetFormatPr defaultColWidth="8.77734375" defaultRowHeight="14.4" x14ac:dyDescent="0.3"/>
  <cols>
    <col min="1" max="1" width="17.109375" customWidth="1"/>
    <col min="2" max="2" width="11.6640625" customWidth="1"/>
    <col min="3" max="3" width="15.109375" bestFit="1" customWidth="1"/>
    <col min="4" max="4" width="12.44140625" bestFit="1" customWidth="1"/>
    <col min="5" max="8" width="12" bestFit="1" customWidth="1"/>
    <col min="9" max="9" width="26.77734375" customWidth="1"/>
    <col min="10" max="10" width="25.77734375" bestFit="1" customWidth="1"/>
    <col min="11" max="11" width="24.44140625" bestFit="1" customWidth="1"/>
    <col min="12" max="12" width="19.109375" customWidth="1"/>
    <col min="13" max="13" width="22.33203125" bestFit="1" customWidth="1"/>
    <col min="14" max="17" width="17.6640625" bestFit="1" customWidth="1"/>
    <col min="18" max="18" width="18.6640625" bestFit="1" customWidth="1"/>
    <col min="19" max="20" width="17.6640625" bestFit="1" customWidth="1"/>
  </cols>
  <sheetData>
    <row r="1" spans="1:20" x14ac:dyDescent="0.3">
      <c r="A1" s="25" t="s">
        <v>10</v>
      </c>
      <c r="B1" s="26" t="s">
        <v>5</v>
      </c>
      <c r="C1" s="27" t="s">
        <v>6</v>
      </c>
      <c r="D1" s="26" t="s">
        <v>7</v>
      </c>
      <c r="E1" s="26"/>
      <c r="F1" s="26"/>
      <c r="G1" s="26"/>
      <c r="H1" s="26"/>
      <c r="I1" s="4"/>
      <c r="J1" s="4"/>
      <c r="K1" s="4"/>
      <c r="L1" s="4"/>
      <c r="M1" s="4"/>
      <c r="N1" s="4"/>
      <c r="O1" s="4"/>
      <c r="P1" s="4"/>
      <c r="Q1" s="4"/>
      <c r="R1" s="4"/>
      <c r="S1" s="4"/>
      <c r="T1" s="4"/>
    </row>
    <row r="2" spans="1:20" x14ac:dyDescent="0.3">
      <c r="A2" s="25"/>
      <c r="B2" s="26"/>
      <c r="C2" s="27"/>
      <c r="D2" s="26"/>
      <c r="E2" s="26"/>
      <c r="F2" s="26"/>
      <c r="G2" s="26"/>
      <c r="H2" s="26"/>
      <c r="I2" s="4"/>
      <c r="J2" s="4"/>
      <c r="K2" s="4"/>
      <c r="L2" s="4"/>
      <c r="M2" s="4"/>
      <c r="N2" s="4"/>
      <c r="O2" s="4"/>
      <c r="P2" s="4"/>
      <c r="Q2" s="4"/>
      <c r="R2" s="4"/>
      <c r="S2" s="4"/>
      <c r="T2" s="4"/>
    </row>
    <row r="3" spans="1:20" x14ac:dyDescent="0.3">
      <c r="A3" s="25"/>
      <c r="B3" s="5">
        <f>SUM(B5:B22)</f>
        <v>1.5999999999999994</v>
      </c>
      <c r="C3" s="4">
        <f>SUM(D3:H3)</f>
        <v>35</v>
      </c>
      <c r="D3" s="4">
        <v>24</v>
      </c>
      <c r="E3" s="4">
        <v>2</v>
      </c>
      <c r="F3" s="4"/>
      <c r="G3" s="4">
        <v>3</v>
      </c>
      <c r="H3" s="4">
        <v>6</v>
      </c>
      <c r="I3" s="4"/>
      <c r="J3" s="4"/>
      <c r="K3" s="4"/>
      <c r="L3" s="4"/>
      <c r="M3" s="4"/>
      <c r="N3" s="4"/>
      <c r="O3" s="4"/>
      <c r="P3" s="4"/>
      <c r="Q3" s="4"/>
      <c r="R3" s="4"/>
      <c r="S3" s="4"/>
      <c r="T3" s="4"/>
    </row>
    <row r="4" spans="1:20" s="6" customFormat="1" x14ac:dyDescent="0.3">
      <c r="A4" s="15" t="s">
        <v>0</v>
      </c>
      <c r="B4" s="15" t="s">
        <v>1</v>
      </c>
      <c r="C4" s="15" t="s">
        <v>54</v>
      </c>
      <c r="D4" s="15" t="s">
        <v>49</v>
      </c>
      <c r="E4" s="15" t="s">
        <v>50</v>
      </c>
      <c r="F4" s="15" t="s">
        <v>51</v>
      </c>
      <c r="G4" s="15" t="s">
        <v>52</v>
      </c>
      <c r="H4" s="15" t="s">
        <v>53</v>
      </c>
      <c r="I4" s="15" t="s">
        <v>2</v>
      </c>
      <c r="J4" s="15" t="s">
        <v>3</v>
      </c>
      <c r="K4" s="15" t="s">
        <v>4</v>
      </c>
      <c r="L4" s="15" t="s">
        <v>3</v>
      </c>
      <c r="M4" s="15" t="s">
        <v>3</v>
      </c>
      <c r="N4" s="15" t="s">
        <v>3</v>
      </c>
      <c r="O4" s="15" t="s">
        <v>3</v>
      </c>
      <c r="P4" s="15" t="s">
        <v>3</v>
      </c>
      <c r="Q4" s="15" t="s">
        <v>3</v>
      </c>
      <c r="R4" s="15" t="s">
        <v>3</v>
      </c>
      <c r="S4" s="15" t="s">
        <v>3</v>
      </c>
      <c r="T4" s="15" t="s">
        <v>3</v>
      </c>
    </row>
    <row r="5" spans="1:20" ht="57.6" x14ac:dyDescent="0.3">
      <c r="A5" s="10" t="s">
        <v>11</v>
      </c>
      <c r="B5" s="12">
        <f t="shared" ref="B5:B16" si="0">C5/$C$3</f>
        <v>0.5714285714285714</v>
      </c>
      <c r="C5" s="13">
        <f>SUM(D5:H5)</f>
        <v>20</v>
      </c>
      <c r="D5" s="13">
        <v>19</v>
      </c>
      <c r="E5" s="13">
        <v>1</v>
      </c>
      <c r="F5" s="13"/>
      <c r="G5" s="13"/>
      <c r="H5" s="13"/>
      <c r="I5" s="14" t="s">
        <v>21</v>
      </c>
      <c r="J5" s="14" t="s">
        <v>58</v>
      </c>
      <c r="K5" s="14" t="s">
        <v>12</v>
      </c>
      <c r="L5" s="14" t="s">
        <v>15</v>
      </c>
      <c r="M5" s="14" t="s">
        <v>16</v>
      </c>
      <c r="N5" s="14" t="s">
        <v>65</v>
      </c>
      <c r="O5" s="14" t="s">
        <v>66</v>
      </c>
      <c r="P5" s="14" t="s">
        <v>68</v>
      </c>
      <c r="Q5" s="14" t="s">
        <v>48</v>
      </c>
      <c r="R5" s="14" t="s">
        <v>30</v>
      </c>
      <c r="S5" s="14" t="s">
        <v>36</v>
      </c>
      <c r="T5" s="14" t="s">
        <v>69</v>
      </c>
    </row>
    <row r="6" spans="1:20" x14ac:dyDescent="0.3">
      <c r="A6" s="10" t="s">
        <v>32</v>
      </c>
      <c r="B6" s="9">
        <f t="shared" si="0"/>
        <v>0.2</v>
      </c>
      <c r="C6" s="8">
        <f>SUM(D6:H6)</f>
        <v>7</v>
      </c>
      <c r="D6" s="8">
        <v>7</v>
      </c>
      <c r="E6" s="8"/>
      <c r="F6" s="8"/>
      <c r="G6" s="8"/>
      <c r="H6" s="8"/>
      <c r="I6" s="7"/>
      <c r="J6" s="7" t="s">
        <v>59</v>
      </c>
      <c r="K6" s="7"/>
      <c r="L6" s="7"/>
      <c r="M6" s="7"/>
      <c r="N6" s="7"/>
      <c r="O6" s="7"/>
      <c r="P6" s="7"/>
      <c r="Q6" s="7"/>
      <c r="R6" s="7"/>
      <c r="S6" s="7"/>
      <c r="T6" s="7"/>
    </row>
    <row r="7" spans="1:20" ht="129.6" x14ac:dyDescent="0.3">
      <c r="A7" s="11" t="s">
        <v>13</v>
      </c>
      <c r="B7" s="12">
        <f t="shared" si="0"/>
        <v>0.2</v>
      </c>
      <c r="C7" s="13">
        <f>SUM(D7:H7)</f>
        <v>7</v>
      </c>
      <c r="D7" s="13"/>
      <c r="E7" s="13"/>
      <c r="F7" s="13"/>
      <c r="G7" s="13">
        <v>1</v>
      </c>
      <c r="H7" s="13">
        <v>6</v>
      </c>
      <c r="I7" s="14" t="s">
        <v>40</v>
      </c>
      <c r="J7" s="14" t="s">
        <v>14</v>
      </c>
      <c r="K7" s="14" t="s">
        <v>39</v>
      </c>
      <c r="L7" s="14" t="s">
        <v>34</v>
      </c>
      <c r="M7" s="14" t="s">
        <v>37</v>
      </c>
      <c r="N7" s="14" t="s">
        <v>38</v>
      </c>
      <c r="O7" s="14" t="s">
        <v>67</v>
      </c>
      <c r="P7" s="14"/>
      <c r="Q7" s="14"/>
      <c r="R7" s="14"/>
      <c r="S7" s="14"/>
      <c r="T7" s="14"/>
    </row>
    <row r="8" spans="1:20" ht="28.8" x14ac:dyDescent="0.3">
      <c r="A8" s="10" t="s">
        <v>42</v>
      </c>
      <c r="B8" s="9">
        <f t="shared" si="0"/>
        <v>0.17142857142857143</v>
      </c>
      <c r="C8" s="8">
        <f>SUM(D8:H8)</f>
        <v>6</v>
      </c>
      <c r="D8" s="8">
        <v>6</v>
      </c>
      <c r="E8" s="8"/>
      <c r="F8" s="8"/>
      <c r="G8" s="8"/>
      <c r="H8" s="8"/>
      <c r="I8" s="7"/>
      <c r="J8" s="7" t="s">
        <v>60</v>
      </c>
      <c r="K8" s="7" t="s">
        <v>35</v>
      </c>
      <c r="L8" s="7"/>
      <c r="M8" s="7"/>
      <c r="N8" s="7"/>
      <c r="O8" s="7"/>
      <c r="P8" s="7"/>
      <c r="Q8" s="7"/>
      <c r="R8" s="7"/>
      <c r="S8" s="7"/>
      <c r="T8" s="7"/>
    </row>
    <row r="9" spans="1:20" ht="43.2" x14ac:dyDescent="0.3">
      <c r="A9" s="10" t="s">
        <v>17</v>
      </c>
      <c r="B9" s="12">
        <f t="shared" si="0"/>
        <v>0.14285714285714285</v>
      </c>
      <c r="C9" s="13">
        <v>5</v>
      </c>
      <c r="D9" s="13">
        <v>6</v>
      </c>
      <c r="E9" s="13"/>
      <c r="F9" s="13"/>
      <c r="G9" s="13"/>
      <c r="H9" s="13"/>
      <c r="I9" s="14" t="s">
        <v>41</v>
      </c>
      <c r="J9" s="14" t="s">
        <v>18</v>
      </c>
      <c r="K9" s="14" t="s">
        <v>20</v>
      </c>
      <c r="L9" s="14" t="s">
        <v>28</v>
      </c>
      <c r="M9" s="14" t="s">
        <v>45</v>
      </c>
      <c r="N9" s="14"/>
      <c r="O9" s="14"/>
      <c r="P9" s="14"/>
      <c r="Q9" s="14"/>
      <c r="R9" s="14"/>
      <c r="S9" s="14"/>
      <c r="T9" s="14"/>
    </row>
    <row r="10" spans="1:20" ht="57.6" x14ac:dyDescent="0.3">
      <c r="A10" s="10" t="s">
        <v>31</v>
      </c>
      <c r="B10" s="9">
        <f t="shared" si="0"/>
        <v>8.5714285714285715E-2</v>
      </c>
      <c r="C10" s="8">
        <f t="shared" ref="C10:C16" si="1">SUM(D10:H10)</f>
        <v>3</v>
      </c>
      <c r="D10" s="8">
        <v>3</v>
      </c>
      <c r="E10" s="8"/>
      <c r="F10" s="8"/>
      <c r="G10" s="8"/>
      <c r="H10" s="8"/>
      <c r="I10" s="7" t="s">
        <v>43</v>
      </c>
      <c r="J10" s="7" t="s">
        <v>47</v>
      </c>
      <c r="K10" s="7" t="s">
        <v>63</v>
      </c>
      <c r="L10" s="7" t="s">
        <v>64</v>
      </c>
      <c r="M10" s="7"/>
      <c r="N10" s="7"/>
      <c r="O10" s="7"/>
      <c r="P10" s="7"/>
      <c r="Q10" s="7"/>
      <c r="R10" s="7"/>
      <c r="S10" s="7"/>
      <c r="T10" s="7"/>
    </row>
    <row r="11" spans="1:20" x14ac:dyDescent="0.3">
      <c r="A11" s="10" t="s">
        <v>70</v>
      </c>
      <c r="B11" s="12">
        <f t="shared" si="0"/>
        <v>5.7142857142857141E-2</v>
      </c>
      <c r="C11" s="13">
        <f t="shared" si="1"/>
        <v>2</v>
      </c>
      <c r="D11" s="13">
        <v>2</v>
      </c>
      <c r="E11" s="13"/>
      <c r="F11" s="13"/>
      <c r="G11" s="13"/>
      <c r="H11" s="13"/>
      <c r="I11" s="14" t="s">
        <v>19</v>
      </c>
      <c r="J11" s="14" t="s">
        <v>61</v>
      </c>
      <c r="K11" s="14"/>
      <c r="L11" s="14"/>
      <c r="M11" s="14"/>
      <c r="N11" s="14"/>
      <c r="O11" s="14"/>
      <c r="P11" s="14"/>
      <c r="Q11" s="14"/>
      <c r="R11" s="14"/>
      <c r="S11" s="14"/>
      <c r="T11" s="14"/>
    </row>
    <row r="12" spans="1:20" ht="28.8" x14ac:dyDescent="0.3">
      <c r="A12" s="11" t="s">
        <v>27</v>
      </c>
      <c r="B12" s="9">
        <f t="shared" si="0"/>
        <v>5.7142857142857141E-2</v>
      </c>
      <c r="C12" s="8">
        <f t="shared" si="1"/>
        <v>2</v>
      </c>
      <c r="D12" s="8">
        <v>1</v>
      </c>
      <c r="E12" s="8">
        <v>1</v>
      </c>
      <c r="F12" s="8"/>
      <c r="G12" s="8"/>
      <c r="H12" s="8"/>
      <c r="I12" s="7" t="s">
        <v>44</v>
      </c>
      <c r="J12" s="7" t="s">
        <v>29</v>
      </c>
      <c r="K12" s="7"/>
      <c r="L12" s="7"/>
      <c r="M12" s="7"/>
      <c r="N12" s="7"/>
      <c r="O12" s="7"/>
      <c r="P12" s="7"/>
      <c r="Q12" s="7"/>
      <c r="R12" s="7"/>
      <c r="S12" s="7"/>
      <c r="T12" s="7"/>
    </row>
    <row r="13" spans="1:20" ht="28.8" x14ac:dyDescent="0.3">
      <c r="A13" s="11" t="s">
        <v>33</v>
      </c>
      <c r="B13" s="12">
        <f t="shared" si="0"/>
        <v>2.8571428571428571E-2</v>
      </c>
      <c r="C13" s="13">
        <f t="shared" si="1"/>
        <v>1</v>
      </c>
      <c r="D13" s="13"/>
      <c r="E13" s="13"/>
      <c r="F13" s="13"/>
      <c r="G13" s="13">
        <v>1</v>
      </c>
      <c r="H13" s="13"/>
      <c r="I13" s="14" t="s">
        <v>8</v>
      </c>
      <c r="J13" s="14" t="s">
        <v>9</v>
      </c>
      <c r="K13" s="14"/>
      <c r="L13" s="14"/>
      <c r="M13" s="14"/>
      <c r="N13" s="14"/>
      <c r="O13" s="14"/>
      <c r="P13" s="14"/>
      <c r="Q13" s="14"/>
      <c r="R13" s="14"/>
      <c r="S13" s="14"/>
      <c r="T13" s="14"/>
    </row>
    <row r="14" spans="1:20" ht="27" customHeight="1" x14ac:dyDescent="0.3">
      <c r="A14" s="11" t="s">
        <v>22</v>
      </c>
      <c r="B14" s="9">
        <f t="shared" si="0"/>
        <v>2.8571428571428571E-2</v>
      </c>
      <c r="C14" s="8">
        <f t="shared" si="1"/>
        <v>1</v>
      </c>
      <c r="D14" s="8"/>
      <c r="E14" s="8"/>
      <c r="F14" s="8"/>
      <c r="G14" s="8">
        <v>1</v>
      </c>
      <c r="H14" s="8"/>
      <c r="I14" s="7" t="s">
        <v>23</v>
      </c>
      <c r="J14" s="7" t="s">
        <v>46</v>
      </c>
      <c r="K14" s="7"/>
      <c r="L14" s="7"/>
      <c r="M14" s="7"/>
      <c r="N14" s="7"/>
      <c r="O14" s="7"/>
      <c r="P14" s="7"/>
      <c r="Q14" s="7"/>
      <c r="R14" s="7"/>
      <c r="S14" s="7"/>
      <c r="T14" s="7"/>
    </row>
    <row r="15" spans="1:20" ht="43.2" x14ac:dyDescent="0.3">
      <c r="A15" s="11" t="s">
        <v>24</v>
      </c>
      <c r="B15" s="12">
        <f t="shared" si="0"/>
        <v>2.8571428571428571E-2</v>
      </c>
      <c r="C15" s="13">
        <f t="shared" si="1"/>
        <v>1</v>
      </c>
      <c r="D15" s="13"/>
      <c r="E15" s="13">
        <v>1</v>
      </c>
      <c r="F15" s="13"/>
      <c r="G15" s="13"/>
      <c r="H15" s="13"/>
      <c r="I15" s="14" t="s">
        <v>25</v>
      </c>
      <c r="J15" s="14" t="s">
        <v>26</v>
      </c>
      <c r="K15" s="14"/>
      <c r="L15" s="14"/>
      <c r="M15" s="14"/>
      <c r="N15" s="14"/>
      <c r="O15" s="14"/>
      <c r="P15" s="14"/>
      <c r="Q15" s="14"/>
      <c r="R15" s="14"/>
      <c r="S15" s="14"/>
      <c r="T15" s="14"/>
    </row>
    <row r="16" spans="1:20" ht="28.8" x14ac:dyDescent="0.3">
      <c r="A16" s="11" t="s">
        <v>56</v>
      </c>
      <c r="B16" s="9">
        <f t="shared" si="0"/>
        <v>2.8571428571428571E-2</v>
      </c>
      <c r="C16" s="8">
        <f t="shared" si="1"/>
        <v>1</v>
      </c>
      <c r="D16" s="8"/>
      <c r="E16" s="8">
        <v>1</v>
      </c>
      <c r="F16" s="8"/>
      <c r="G16" s="8"/>
      <c r="H16" s="8"/>
      <c r="I16" s="7" t="s">
        <v>57</v>
      </c>
      <c r="J16" s="7" t="s">
        <v>62</v>
      </c>
      <c r="K16" s="8"/>
      <c r="L16" s="8"/>
      <c r="M16" s="8"/>
      <c r="N16" s="8"/>
      <c r="O16" s="8"/>
      <c r="P16" s="8"/>
      <c r="Q16" s="8"/>
      <c r="R16" s="8"/>
      <c r="S16" s="8"/>
      <c r="T16" s="8"/>
    </row>
  </sheetData>
  <autoFilter ref="A4:T4" xr:uid="{F14D3475-1390-44DB-BF5A-AF54EA002DC4}">
    <sortState xmlns:xlrd2="http://schemas.microsoft.com/office/spreadsheetml/2017/richdata2" ref="A5:T15">
      <sortCondition descending="1" ref="B4"/>
    </sortState>
  </autoFilter>
  <mergeCells count="4">
    <mergeCell ref="A1:A3"/>
    <mergeCell ref="B1:B2"/>
    <mergeCell ref="C1:C2"/>
    <mergeCell ref="D1:H2"/>
  </mergeCells>
  <hyperlinks>
    <hyperlink ref="A1:A3" r:id="rId1" display="Neutrogena Hydro Boost Face Moisturizer -Amazon.com Date: 9/24/22" xr:uid="{3017B76E-CF65-2848-8D5C-059B3F83E12C}"/>
    <hyperlink ref="K9" r:id="rId2" display="https://www.amazon.com/gp/customer-reviews/R1IDQB6EKYM82G/ref=cm_cr_getr_d_rvw_ttl?ie=UTF8&amp;ASIN=B00NR1YQK4" xr:uid="{6D0D597F-5512-6A4F-9CE8-8D90D91B200D}"/>
    <hyperlink ref="N7" r:id="rId3" display="https://www.amazon.com/gp/customer-reviews/R29E3ELMFQD1BE/ref=cm_cr_getr_d_rvw_ttl?ie=UTF8&amp;ASIN=B00NR1YQK4" xr:uid="{01D05506-E3FF-1248-8C31-AE62E63FB399}"/>
  </hyperlinks>
  <pageMargins left="0.7" right="0.7" top="0.75" bottom="0.75" header="0.3" footer="0.3"/>
  <pageSetup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98A23-2CA2-418C-8959-9B15BDDE34CA}">
  <dimension ref="A1:A16"/>
  <sheetViews>
    <sheetView tabSelected="1" workbookViewId="0">
      <selection activeCell="C2" sqref="C2"/>
    </sheetView>
  </sheetViews>
  <sheetFormatPr defaultColWidth="8.77734375" defaultRowHeight="14.4" x14ac:dyDescent="0.3"/>
  <cols>
    <col min="1" max="1" width="132.77734375" customWidth="1"/>
  </cols>
  <sheetData>
    <row r="1" spans="1:1" x14ac:dyDescent="0.3">
      <c r="A1" s="2" t="s">
        <v>55</v>
      </c>
    </row>
    <row r="2" spans="1:1" ht="367.8" customHeight="1" x14ac:dyDescent="0.3">
      <c r="A2" s="3" t="s">
        <v>84</v>
      </c>
    </row>
    <row r="3" spans="1:1" x14ac:dyDescent="0.3">
      <c r="A3" s="1"/>
    </row>
    <row r="4" spans="1:1" x14ac:dyDescent="0.3">
      <c r="A4" s="1"/>
    </row>
    <row r="5" spans="1:1" x14ac:dyDescent="0.3">
      <c r="A5" s="1"/>
    </row>
    <row r="6" spans="1:1" x14ac:dyDescent="0.3">
      <c r="A6" s="1"/>
    </row>
    <row r="7" spans="1:1" x14ac:dyDescent="0.3">
      <c r="A7" s="1"/>
    </row>
    <row r="8" spans="1:1" x14ac:dyDescent="0.3">
      <c r="A8" s="1"/>
    </row>
    <row r="9" spans="1:1" x14ac:dyDescent="0.3">
      <c r="A9" s="1"/>
    </row>
    <row r="10" spans="1:1" x14ac:dyDescent="0.3">
      <c r="A10" s="1"/>
    </row>
    <row r="11" spans="1:1" x14ac:dyDescent="0.3">
      <c r="A11" s="1"/>
    </row>
    <row r="12" spans="1:1" x14ac:dyDescent="0.3">
      <c r="A12" s="1"/>
    </row>
    <row r="13" spans="1:1" x14ac:dyDescent="0.3">
      <c r="A13" s="1"/>
    </row>
    <row r="14" spans="1:1" x14ac:dyDescent="0.3">
      <c r="A14" s="1"/>
    </row>
    <row r="15" spans="1:1" x14ac:dyDescent="0.3">
      <c r="A15" s="1"/>
    </row>
    <row r="16" spans="1:1" x14ac:dyDescent="0.3">
      <c r="A16"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47DD6-6A40-4D78-9601-47D5C80B1454}">
  <dimension ref="A1:J15"/>
  <sheetViews>
    <sheetView workbookViewId="0">
      <selection activeCell="P9" sqref="P9"/>
    </sheetView>
  </sheetViews>
  <sheetFormatPr defaultRowHeight="14.4" x14ac:dyDescent="0.3"/>
  <cols>
    <col min="1" max="1" width="9.88671875" customWidth="1"/>
    <col min="2" max="2" width="3.5546875" customWidth="1"/>
  </cols>
  <sheetData>
    <row r="1" spans="1:10" ht="23.4" x14ac:dyDescent="0.45">
      <c r="A1" s="28" t="s">
        <v>81</v>
      </c>
      <c r="B1" s="29"/>
      <c r="C1" s="29"/>
      <c r="D1" s="29"/>
      <c r="E1" s="29"/>
    </row>
    <row r="2" spans="1:10" ht="15" thickBot="1" x14ac:dyDescent="0.35"/>
    <row r="3" spans="1:10" ht="15" thickBot="1" x14ac:dyDescent="0.35">
      <c r="C3" s="36" t="s">
        <v>71</v>
      </c>
      <c r="D3" s="37"/>
      <c r="E3" s="37"/>
      <c r="F3" s="38"/>
      <c r="G3" s="36" t="s">
        <v>72</v>
      </c>
      <c r="H3" s="37"/>
      <c r="I3" s="37"/>
      <c r="J3" s="38"/>
    </row>
    <row r="4" spans="1:10" x14ac:dyDescent="0.3">
      <c r="B4" s="39" t="s">
        <v>82</v>
      </c>
      <c r="C4" s="33" t="s">
        <v>73</v>
      </c>
      <c r="D4" s="33"/>
      <c r="E4" s="33"/>
      <c r="F4" s="16">
        <v>0.56999999999999995</v>
      </c>
      <c r="G4" s="32"/>
      <c r="H4" s="33"/>
      <c r="I4" s="33"/>
      <c r="J4" s="19"/>
    </row>
    <row r="5" spans="1:10" x14ac:dyDescent="0.3">
      <c r="B5" s="40"/>
      <c r="C5" s="30" t="s">
        <v>74</v>
      </c>
      <c r="D5" s="30"/>
      <c r="E5" s="30"/>
      <c r="F5" s="17">
        <v>0.2</v>
      </c>
      <c r="G5" s="34"/>
      <c r="H5" s="30"/>
      <c r="I5" s="30"/>
      <c r="J5" s="20"/>
    </row>
    <row r="6" spans="1:10" x14ac:dyDescent="0.3">
      <c r="B6" s="40"/>
      <c r="C6" s="30" t="s">
        <v>75</v>
      </c>
      <c r="D6" s="30"/>
      <c r="E6" s="30"/>
      <c r="F6" s="17">
        <v>0.17</v>
      </c>
      <c r="G6" s="34"/>
      <c r="H6" s="30"/>
      <c r="I6" s="30"/>
      <c r="J6" s="20"/>
    </row>
    <row r="7" spans="1:10" x14ac:dyDescent="0.3">
      <c r="B7" s="40"/>
      <c r="C7" s="30" t="s">
        <v>76</v>
      </c>
      <c r="D7" s="30"/>
      <c r="E7" s="30"/>
      <c r="F7" s="17">
        <v>0.14000000000000001</v>
      </c>
      <c r="G7" s="34"/>
      <c r="H7" s="30"/>
      <c r="I7" s="30"/>
      <c r="J7" s="20"/>
    </row>
    <row r="8" spans="1:10" x14ac:dyDescent="0.3">
      <c r="B8" s="40"/>
      <c r="C8" s="30" t="s">
        <v>77</v>
      </c>
      <c r="D8" s="30"/>
      <c r="E8" s="30"/>
      <c r="F8" s="17">
        <v>0.09</v>
      </c>
      <c r="G8" s="34"/>
      <c r="H8" s="30"/>
      <c r="I8" s="30"/>
      <c r="J8" s="20"/>
    </row>
    <row r="9" spans="1:10" ht="15" thickBot="1" x14ac:dyDescent="0.35">
      <c r="B9" s="41"/>
      <c r="C9" s="31" t="s">
        <v>61</v>
      </c>
      <c r="D9" s="31"/>
      <c r="E9" s="31"/>
      <c r="F9" s="18">
        <v>0.06</v>
      </c>
      <c r="G9" s="35"/>
      <c r="H9" s="31"/>
      <c r="I9" s="31"/>
      <c r="J9" s="21"/>
    </row>
    <row r="10" spans="1:10" x14ac:dyDescent="0.3">
      <c r="B10" s="39" t="s">
        <v>83</v>
      </c>
      <c r="C10" s="32" t="s">
        <v>78</v>
      </c>
      <c r="D10" s="33"/>
      <c r="E10" s="33"/>
      <c r="F10" s="22">
        <v>0.2</v>
      </c>
      <c r="G10" s="32"/>
      <c r="H10" s="33"/>
      <c r="I10" s="33"/>
      <c r="J10" s="19"/>
    </row>
    <row r="11" spans="1:10" x14ac:dyDescent="0.3">
      <c r="B11" s="40"/>
      <c r="C11" s="34" t="s">
        <v>79</v>
      </c>
      <c r="D11" s="30"/>
      <c r="E11" s="30"/>
      <c r="F11" s="23">
        <v>0.06</v>
      </c>
      <c r="G11" s="34"/>
      <c r="H11" s="30"/>
      <c r="I11" s="30"/>
      <c r="J11" s="20"/>
    </row>
    <row r="12" spans="1:10" x14ac:dyDescent="0.3">
      <c r="B12" s="40"/>
      <c r="C12" s="34" t="s">
        <v>80</v>
      </c>
      <c r="D12" s="30"/>
      <c r="E12" s="30"/>
      <c r="F12" s="23">
        <v>0.03</v>
      </c>
      <c r="G12" s="34"/>
      <c r="H12" s="30"/>
      <c r="I12" s="30"/>
      <c r="J12" s="20"/>
    </row>
    <row r="13" spans="1:10" x14ac:dyDescent="0.3">
      <c r="B13" s="40"/>
      <c r="C13" s="34" t="s">
        <v>22</v>
      </c>
      <c r="D13" s="30"/>
      <c r="E13" s="30"/>
      <c r="F13" s="23">
        <v>0.03</v>
      </c>
      <c r="G13" s="34"/>
      <c r="H13" s="30"/>
      <c r="I13" s="30"/>
      <c r="J13" s="20"/>
    </row>
    <row r="14" spans="1:10" x14ac:dyDescent="0.3">
      <c r="B14" s="40"/>
      <c r="C14" s="34" t="s">
        <v>24</v>
      </c>
      <c r="D14" s="30"/>
      <c r="E14" s="30"/>
      <c r="F14" s="23">
        <v>0.03</v>
      </c>
      <c r="G14" s="34"/>
      <c r="H14" s="30"/>
      <c r="I14" s="30"/>
      <c r="J14" s="20"/>
    </row>
    <row r="15" spans="1:10" ht="15" thickBot="1" x14ac:dyDescent="0.35">
      <c r="B15" s="41"/>
      <c r="C15" s="35" t="s">
        <v>56</v>
      </c>
      <c r="D15" s="31"/>
      <c r="E15" s="31"/>
      <c r="F15" s="24">
        <v>0.03</v>
      </c>
      <c r="G15" s="35"/>
      <c r="H15" s="31"/>
      <c r="I15" s="31"/>
      <c r="J15" s="21"/>
    </row>
  </sheetData>
  <mergeCells count="29">
    <mergeCell ref="G15:I15"/>
    <mergeCell ref="B10:B15"/>
    <mergeCell ref="B4:B9"/>
    <mergeCell ref="C11:E11"/>
    <mergeCell ref="C12:E12"/>
    <mergeCell ref="C13:E13"/>
    <mergeCell ref="C14:E14"/>
    <mergeCell ref="C15:E15"/>
    <mergeCell ref="G10:I10"/>
    <mergeCell ref="G11:I11"/>
    <mergeCell ref="G12:I12"/>
    <mergeCell ref="G13:I13"/>
    <mergeCell ref="G14:I14"/>
    <mergeCell ref="C10:E10"/>
    <mergeCell ref="A1:E1"/>
    <mergeCell ref="C7:E7"/>
    <mergeCell ref="C8:E8"/>
    <mergeCell ref="C9:E9"/>
    <mergeCell ref="G4:I4"/>
    <mergeCell ref="G5:I5"/>
    <mergeCell ref="G6:I6"/>
    <mergeCell ref="G7:I7"/>
    <mergeCell ref="G8:I8"/>
    <mergeCell ref="G9:I9"/>
    <mergeCell ref="C3:F3"/>
    <mergeCell ref="G3:J3"/>
    <mergeCell ref="C4:E4"/>
    <mergeCell ref="C5:E5"/>
    <mergeCell ref="C6: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Summary</vt:lpstr>
      <vt:lpstr>Perception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harika rudraraju</dc:creator>
  <cp:lastModifiedBy>harika rudraraju</cp:lastModifiedBy>
  <dcterms:created xsi:type="dcterms:W3CDTF">2022-09-25T19:55:31Z</dcterms:created>
  <dcterms:modified xsi:type="dcterms:W3CDTF">2022-10-06T13:00:43Z</dcterms:modified>
</cp:coreProperties>
</file>